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maltokgoz\Desktop\"/>
    </mc:Choice>
  </mc:AlternateContent>
  <xr:revisionPtr revIDLastSave="0" documentId="8_{C539792C-8BA6-4522-95A0-B261D835E818}" xr6:coauthVersionLast="47" xr6:coauthVersionMax="47" xr10:uidLastSave="{00000000-0000-0000-0000-000000000000}"/>
  <bookViews>
    <workbookView xWindow="-120" yWindow="-120" windowWidth="38640" windowHeight="20925" xr2:uid="{00000000-000D-0000-FFFF-FFFF00000000}"/>
  </bookViews>
  <sheets>
    <sheet name="sektö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8" i="3"/>
</calcChain>
</file>

<file path=xl/sharedStrings.xml><?xml version="1.0" encoding="utf-8"?>
<sst xmlns="http://schemas.openxmlformats.org/spreadsheetml/2006/main" count="54" uniqueCount="50">
  <si>
    <t>TOPLAM</t>
  </si>
  <si>
    <t>SEKTÖREL BAZDA İHRACAT RAPORU - FOB USD</t>
  </si>
  <si>
    <t>Tarih: 01.05.2023 - 31.05.2023</t>
  </si>
  <si>
    <t>SEKTÖRLER</t>
  </si>
  <si>
    <t>01.05.2022 31.05.2022</t>
  </si>
  <si>
    <t>01.05.2023 31.05.2023</t>
  </si>
  <si>
    <t>DEĞ%</t>
  </si>
  <si>
    <t>01.01.2022 31.05.2022</t>
  </si>
  <si>
    <t>01.01.2023 31.05.2023</t>
  </si>
  <si>
    <t>01.06.2021 31.05.2022</t>
  </si>
  <si>
    <t>01.06.2022 31.05.2023</t>
  </si>
  <si>
    <t>.I. TARIM</t>
  </si>
  <si>
    <t>.     A. BİTKİSEL ÜRÜNLER</t>
  </si>
  <si>
    <t>Hububat, Bakliyat, Yağlı Tohumlar ve Mamulleri</t>
  </si>
  <si>
    <t>Yaş Meyve ve Sebze</t>
  </si>
  <si>
    <t>Meyve Sebze Mamulleri</t>
  </si>
  <si>
    <t>Kuru Meyve ve Mamulleri</t>
  </si>
  <si>
    <t>Fındık ve Mamulleri</t>
  </si>
  <si>
    <t>Zeytin ve Zeytinyağı</t>
  </si>
  <si>
    <t>Tütün</t>
  </si>
  <si>
    <t>Süs Bitkileri ve Mamulleri</t>
  </si>
  <si>
    <t>.     B. HAYVANSAL ÜRÜNLER</t>
  </si>
  <si>
    <t>SU ÜRÜNLERİ VE HAYVANCILIK MAMULLERİ</t>
  </si>
  <si>
    <t>.     C. AĞAÇ VE ORMAN ÜRÜNLERİ</t>
  </si>
  <si>
    <t>Ağaç Mamülleri ve Orman Ürünleri</t>
  </si>
  <si>
    <t>.II. SANAYİ</t>
  </si>
  <si>
    <t>.     A. TARIMA DAYALI İŞLENMİŞ ÜRÜNLER</t>
  </si>
  <si>
    <t>Tekstil ve Hammaddeleri</t>
  </si>
  <si>
    <t>Deri ve Deri Mamulleri</t>
  </si>
  <si>
    <t>Halı</t>
  </si>
  <si>
    <t>.     B. KİMYEVİ MADDELER VE MAMÜLLERİ</t>
  </si>
  <si>
    <t>Kimyevi Maddeler ve Mamulleri</t>
  </si>
  <si>
    <t>.     C. SANAYİ MAMÜLLERİ</t>
  </si>
  <si>
    <t>Hazırgiyim ve Konfeksiyon</t>
  </si>
  <si>
    <t>Taşıt Araçları ve Yan Sanayi</t>
  </si>
  <si>
    <t>GEMİ VE YAT</t>
  </si>
  <si>
    <t>Elektrik - Elektronik</t>
  </si>
  <si>
    <t>Makine ve Aksamları</t>
  </si>
  <si>
    <t>Demir ve Demir Dışı Metaller</t>
  </si>
  <si>
    <t>ÇELİK</t>
  </si>
  <si>
    <t>ÇİMENTO CAM SERAMİK VE TOPRAK ÜRÜNLERİ</t>
  </si>
  <si>
    <t>Değerli Maden ve Mücevherat</t>
  </si>
  <si>
    <t>SAVUNMA VE HAVACILIK SANAYİİ</t>
  </si>
  <si>
    <t>İKLİMLENDİRME SANAYİİ</t>
  </si>
  <si>
    <t>Diğer Sanayi Ürünleri</t>
  </si>
  <si>
    <t>.III. MADENCİLİK</t>
  </si>
  <si>
    <t>.     A. MADENCİLİK ÜRÜNLERİ</t>
  </si>
  <si>
    <t>Maden ve Metaller</t>
  </si>
  <si>
    <t>01.05.2021 31.05.2021</t>
  </si>
  <si>
    <t>01.01.2021 31.05.2021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</si>
</sst>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9"/>
      <color rgb="FFFFFFFF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9"/>
      <color rgb="FF333333"/>
      <name val="Arial"/>
      <family val="2"/>
      <charset val="162"/>
    </font>
    <font>
      <b/>
      <sz val="14"/>
      <color rgb="FF333333"/>
      <name val="Arial"/>
      <family val="2"/>
      <charset val="162"/>
    </font>
    <font>
      <b/>
      <sz val="10"/>
      <color rgb="FF333333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3" fillId="0" borderId="0" xfId="0" applyNumberFormat="1" applyFont="1"/>
    <xf numFmtId="49" fontId="1" fillId="3" borderId="2" xfId="0" applyNumberFormat="1" applyFont="1" applyFill="1" applyBorder="1" applyAlignment="1">
      <alignment horizontal="left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left" vertical="top"/>
    </xf>
    <xf numFmtId="3" fontId="4" fillId="4" borderId="6" xfId="0" applyNumberFormat="1" applyFont="1" applyFill="1" applyBorder="1" applyAlignment="1">
      <alignment horizontal="right"/>
    </xf>
    <xf numFmtId="3" fontId="2" fillId="4" borderId="6" xfId="0" applyNumberFormat="1" applyFont="1" applyFill="1" applyBorder="1" applyAlignment="1">
      <alignment horizontal="right"/>
    </xf>
    <xf numFmtId="3" fontId="2" fillId="4" borderId="7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 vertical="top"/>
    </xf>
    <xf numFmtId="3" fontId="4" fillId="2" borderId="6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vertical="top"/>
    </xf>
    <xf numFmtId="3" fontId="4" fillId="2" borderId="9" xfId="0" applyNumberFormat="1" applyFont="1" applyFill="1" applyBorder="1" applyAlignment="1">
      <alignment horizontal="right"/>
    </xf>
    <xf numFmtId="3" fontId="4" fillId="4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1536325</xdr:colOff>
      <xdr:row>2</xdr:row>
      <xdr:rowOff>123824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7525345-B60A-40B5-AC9F-E00FE817C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6325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BC02-9D2A-4F4B-A055-F9C055834185}">
  <dimension ref="A1:P52"/>
  <sheetViews>
    <sheetView tabSelected="1" workbookViewId="0">
      <selection activeCell="A5" sqref="A5"/>
    </sheetView>
  </sheetViews>
  <sheetFormatPr defaultRowHeight="12.75" x14ac:dyDescent="0.2"/>
  <cols>
    <col min="1" max="1" width="50.140625" customWidth="1"/>
    <col min="2" max="2" width="16.42578125" style="1" customWidth="1"/>
    <col min="3" max="5" width="14" style="1" customWidth="1"/>
    <col min="6" max="6" width="10.7109375" style="1" customWidth="1"/>
    <col min="7" max="7" width="16.42578125" style="1" customWidth="1"/>
    <col min="8" max="10" width="14" style="1" customWidth="1"/>
    <col min="11" max="11" width="10.7109375" style="1" customWidth="1"/>
    <col min="12" max="13" width="14.85546875" style="1" customWidth="1"/>
    <col min="14" max="14" width="10.7109375" style="1" customWidth="1"/>
    <col min="15" max="15" width="4.7109375" style="1" customWidth="1"/>
    <col min="16" max="16" width="9.140625" style="1"/>
  </cols>
  <sheetData>
    <row r="1" spans="1:16" s="2" customFormat="1" ht="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2" customFormat="1" ht="1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2" customFormat="1" ht="18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"/>
      <c r="M3" s="4"/>
      <c r="N3" s="4"/>
      <c r="O3" s="4"/>
      <c r="P3" s="4"/>
    </row>
    <row r="4" spans="1:16" s="2" customFormat="1" ht="1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" customFormat="1" ht="21.95" customHeight="1" x14ac:dyDescent="0.2">
      <c r="A5" s="3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s="2" customFormat="1" thickBo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2" customFormat="1" ht="24.75" thickTop="1" x14ac:dyDescent="0.2">
      <c r="A7" s="7" t="s">
        <v>3</v>
      </c>
      <c r="B7" s="8" t="s">
        <v>48</v>
      </c>
      <c r="C7" s="8" t="s">
        <v>4</v>
      </c>
      <c r="D7" s="8" t="s">
        <v>6</v>
      </c>
      <c r="E7" s="8" t="s">
        <v>5</v>
      </c>
      <c r="F7" s="8" t="s">
        <v>6</v>
      </c>
      <c r="G7" s="8" t="s">
        <v>49</v>
      </c>
      <c r="H7" s="8" t="s">
        <v>7</v>
      </c>
      <c r="I7" s="8" t="s">
        <v>6</v>
      </c>
      <c r="J7" s="8" t="s">
        <v>8</v>
      </c>
      <c r="K7" s="8" t="s">
        <v>6</v>
      </c>
      <c r="L7" s="8" t="s">
        <v>9</v>
      </c>
      <c r="M7" s="8" t="s">
        <v>10</v>
      </c>
      <c r="N7" s="9" t="s">
        <v>6</v>
      </c>
      <c r="O7" s="4"/>
      <c r="P7" s="4"/>
    </row>
    <row r="8" spans="1:16" s="2" customFormat="1" ht="12" x14ac:dyDescent="0.2">
      <c r="A8" s="10" t="s">
        <v>0</v>
      </c>
      <c r="B8" s="11">
        <v>1369839730.8599999</v>
      </c>
      <c r="C8" s="11">
        <v>1717008606.1700001</v>
      </c>
      <c r="D8" s="11">
        <f>(C8-B8)/B8*100</f>
        <v>25.343758652119391</v>
      </c>
      <c r="E8" s="11">
        <v>1219522165.51</v>
      </c>
      <c r="F8" s="12">
        <v>-28.974021380690999</v>
      </c>
      <c r="G8" s="12">
        <v>5923451898.6199999</v>
      </c>
      <c r="H8" s="12">
        <v>8306921127.1199999</v>
      </c>
      <c r="I8" s="11">
        <f>(H8-G8)/G8*100</f>
        <v>40.237842212499139</v>
      </c>
      <c r="J8" s="12">
        <v>5961260800.7799997</v>
      </c>
      <c r="K8" s="12">
        <v>-28.237421427802101</v>
      </c>
      <c r="L8" s="12">
        <v>18695316585.919998</v>
      </c>
      <c r="M8" s="12">
        <v>16940048500.93</v>
      </c>
      <c r="N8" s="13">
        <v>-9.3888117749872393</v>
      </c>
      <c r="O8" s="4"/>
      <c r="P8" s="4"/>
    </row>
    <row r="9" spans="1:16" s="2" customFormat="1" ht="12" x14ac:dyDescent="0.2">
      <c r="A9" s="14" t="s">
        <v>11</v>
      </c>
      <c r="B9" s="15">
        <v>307145553.50999999</v>
      </c>
      <c r="C9" s="15">
        <v>372103332.70999998</v>
      </c>
      <c r="D9" s="11">
        <f t="shared" ref="D9:D45" si="0">(C9-B9)/B9*100</f>
        <v>21.148858727621171</v>
      </c>
      <c r="E9" s="15">
        <v>415152361.19999999</v>
      </c>
      <c r="F9" s="16">
        <v>11.569105865426501</v>
      </c>
      <c r="G9" s="16">
        <v>1708511869.6600001</v>
      </c>
      <c r="H9" s="16">
        <v>2156681485.9200001</v>
      </c>
      <c r="I9" s="11">
        <f t="shared" ref="I9:I45" si="1">(H9-G9)/G9*100</f>
        <v>26.231577562828832</v>
      </c>
      <c r="J9" s="16">
        <v>2149008971.3699999</v>
      </c>
      <c r="K9" s="16">
        <v>-0.35575557170081101</v>
      </c>
      <c r="L9" s="16">
        <v>5079405630.1700001</v>
      </c>
      <c r="M9" s="16">
        <v>5333723633.9499998</v>
      </c>
      <c r="N9" s="17">
        <v>5.0068457275676899</v>
      </c>
      <c r="O9" s="4"/>
      <c r="P9" s="4"/>
    </row>
    <row r="10" spans="1:16" s="2" customFormat="1" ht="12" x14ac:dyDescent="0.2">
      <c r="A10" s="10" t="s">
        <v>12</v>
      </c>
      <c r="B10" s="11">
        <v>209441500.30000001</v>
      </c>
      <c r="C10" s="11">
        <v>263280806.81</v>
      </c>
      <c r="D10" s="11">
        <f t="shared" si="0"/>
        <v>25.706131035578718</v>
      </c>
      <c r="E10" s="11">
        <v>309565826.58999997</v>
      </c>
      <c r="F10" s="12">
        <v>17.580096453214701</v>
      </c>
      <c r="G10" s="12">
        <v>1202277595.76</v>
      </c>
      <c r="H10" s="12">
        <v>1499006737.4400001</v>
      </c>
      <c r="I10" s="11">
        <f t="shared" si="1"/>
        <v>24.680584810567616</v>
      </c>
      <c r="J10" s="12">
        <v>1661521624.8699999</v>
      </c>
      <c r="K10" s="12">
        <v>10.8415048025429</v>
      </c>
      <c r="L10" s="12">
        <v>3510097517.7800002</v>
      </c>
      <c r="M10" s="12">
        <v>4029566161.5799999</v>
      </c>
      <c r="N10" s="13">
        <v>14.7992652958697</v>
      </c>
      <c r="O10" s="4"/>
      <c r="P10" s="4"/>
    </row>
    <row r="11" spans="1:16" s="2" customFormat="1" ht="12" x14ac:dyDescent="0.2">
      <c r="A11" s="14" t="s">
        <v>13</v>
      </c>
      <c r="B11" s="15">
        <v>111846081.59999999</v>
      </c>
      <c r="C11" s="15">
        <v>133149785.31</v>
      </c>
      <c r="D11" s="11">
        <f t="shared" si="0"/>
        <v>19.047340242270955</v>
      </c>
      <c r="E11" s="15">
        <v>143808312.94999999</v>
      </c>
      <c r="F11" s="16">
        <v>8.0049153779593105</v>
      </c>
      <c r="G11" s="16">
        <v>587610585.05999994</v>
      </c>
      <c r="H11" s="16">
        <v>770480136.48000002</v>
      </c>
      <c r="I11" s="11">
        <f t="shared" si="1"/>
        <v>31.120874277873593</v>
      </c>
      <c r="J11" s="16">
        <v>813623154.60000002</v>
      </c>
      <c r="K11" s="16">
        <v>5.5994977777236796</v>
      </c>
      <c r="L11" s="16">
        <v>1756404036.6099999</v>
      </c>
      <c r="M11" s="16">
        <v>2098940177.3800001</v>
      </c>
      <c r="N11" s="17">
        <v>19.502126710612799</v>
      </c>
      <c r="O11" s="4"/>
      <c r="P11" s="4"/>
    </row>
    <row r="12" spans="1:16" s="2" customFormat="1" ht="12" x14ac:dyDescent="0.2">
      <c r="A12" s="10" t="s">
        <v>14</v>
      </c>
      <c r="B12" s="11">
        <v>73089055.629999995</v>
      </c>
      <c r="C12" s="11">
        <v>94252507.640000001</v>
      </c>
      <c r="D12" s="11">
        <f t="shared" si="0"/>
        <v>28.955705922834902</v>
      </c>
      <c r="E12" s="11">
        <v>128076929.62</v>
      </c>
      <c r="F12" s="12">
        <v>35.887026061092499</v>
      </c>
      <c r="G12" s="12">
        <v>470549904.70999998</v>
      </c>
      <c r="H12" s="12">
        <v>540893875.39999998</v>
      </c>
      <c r="I12" s="11">
        <f t="shared" si="1"/>
        <v>14.949311430283469</v>
      </c>
      <c r="J12" s="12">
        <v>667962867.76999998</v>
      </c>
      <c r="K12" s="12">
        <v>23.4924073185392</v>
      </c>
      <c r="L12" s="12">
        <v>1320469326.8099999</v>
      </c>
      <c r="M12" s="12">
        <v>1498610163.6500001</v>
      </c>
      <c r="N12" s="13">
        <v>13.4907213081847</v>
      </c>
      <c r="O12" s="4"/>
      <c r="P12" s="4"/>
    </row>
    <row r="13" spans="1:16" s="2" customFormat="1" ht="12" x14ac:dyDescent="0.2">
      <c r="A13" s="14" t="s">
        <v>15</v>
      </c>
      <c r="B13" s="15">
        <v>8133103.1900000004</v>
      </c>
      <c r="C13" s="15">
        <v>22474180.82</v>
      </c>
      <c r="D13" s="11">
        <f t="shared" si="0"/>
        <v>176.32971443953852</v>
      </c>
      <c r="E13" s="15">
        <v>14474401.67</v>
      </c>
      <c r="F13" s="16">
        <v>-35.595420425206001</v>
      </c>
      <c r="G13" s="16">
        <v>48434430.329999998</v>
      </c>
      <c r="H13" s="16">
        <v>90769684.329999998</v>
      </c>
      <c r="I13" s="11">
        <f t="shared" si="1"/>
        <v>87.407354048671024</v>
      </c>
      <c r="J13" s="16">
        <v>71218486.280000001</v>
      </c>
      <c r="K13" s="16">
        <v>-21.539347849795501</v>
      </c>
      <c r="L13" s="16">
        <v>183934990.36000001</v>
      </c>
      <c r="M13" s="16">
        <v>170525443.09999999</v>
      </c>
      <c r="N13" s="17">
        <v>-7.2903732094446303</v>
      </c>
      <c r="O13" s="4"/>
      <c r="P13" s="4"/>
    </row>
    <row r="14" spans="1:16" s="2" customFormat="1" ht="12" x14ac:dyDescent="0.2">
      <c r="A14" s="10" t="s">
        <v>16</v>
      </c>
      <c r="B14" s="11">
        <v>6704129.0599999996</v>
      </c>
      <c r="C14" s="11">
        <v>6260980.6799999997</v>
      </c>
      <c r="D14" s="11">
        <f t="shared" si="0"/>
        <v>-6.6100812802669999</v>
      </c>
      <c r="E14" s="11">
        <v>6979929.54</v>
      </c>
      <c r="F14" s="12">
        <v>11.4830071636637</v>
      </c>
      <c r="G14" s="12">
        <v>39173392.009999998</v>
      </c>
      <c r="H14" s="12">
        <v>51393923.170000002</v>
      </c>
      <c r="I14" s="11">
        <f t="shared" si="1"/>
        <v>31.195999460246902</v>
      </c>
      <c r="J14" s="12">
        <v>41950153.200000003</v>
      </c>
      <c r="K14" s="12">
        <v>-18.375265765880599</v>
      </c>
      <c r="L14" s="12">
        <v>124617192.17</v>
      </c>
      <c r="M14" s="12">
        <v>112917174.31999999</v>
      </c>
      <c r="N14" s="13">
        <v>-9.3887670282597107</v>
      </c>
      <c r="O14" s="4"/>
      <c r="P14" s="4"/>
    </row>
    <row r="15" spans="1:16" s="2" customFormat="1" ht="12" x14ac:dyDescent="0.2">
      <c r="A15" s="14" t="s">
        <v>17</v>
      </c>
      <c r="B15" s="15">
        <v>4712773.9400000004</v>
      </c>
      <c r="C15" s="15">
        <v>2140570.4</v>
      </c>
      <c r="D15" s="11">
        <f t="shared" si="0"/>
        <v>-54.579395760281265</v>
      </c>
      <c r="E15" s="15">
        <v>4139079.01</v>
      </c>
      <c r="F15" s="16">
        <v>93.363367539792193</v>
      </c>
      <c r="G15" s="16">
        <v>26812216.629999999</v>
      </c>
      <c r="H15" s="16">
        <v>13963256.529999999</v>
      </c>
      <c r="I15" s="11">
        <f t="shared" si="1"/>
        <v>-47.922035978268909</v>
      </c>
      <c r="J15" s="16">
        <v>14968303.449999999</v>
      </c>
      <c r="K15" s="16">
        <v>7.1977974324303204</v>
      </c>
      <c r="L15" s="16">
        <v>57033101.100000001</v>
      </c>
      <c r="M15" s="16">
        <v>38183612.289999999</v>
      </c>
      <c r="N15" s="17">
        <v>-33.050085733458403</v>
      </c>
      <c r="O15" s="4"/>
      <c r="P15" s="4"/>
    </row>
    <row r="16" spans="1:16" s="2" customFormat="1" ht="12" x14ac:dyDescent="0.2">
      <c r="A16" s="10" t="s">
        <v>18</v>
      </c>
      <c r="B16" s="11">
        <v>1110998.98</v>
      </c>
      <c r="C16" s="11">
        <v>1846481.99</v>
      </c>
      <c r="D16" s="11">
        <f t="shared" si="0"/>
        <v>66.200151686907944</v>
      </c>
      <c r="E16" s="11">
        <v>9888271.9100000001</v>
      </c>
      <c r="F16" s="12">
        <v>435.51954276033899</v>
      </c>
      <c r="G16" s="12">
        <v>9232957.1300000008</v>
      </c>
      <c r="H16" s="12">
        <v>19113344.609999999</v>
      </c>
      <c r="I16" s="11">
        <f t="shared" si="1"/>
        <v>107.01216675095726</v>
      </c>
      <c r="J16" s="12">
        <v>41545386.060000002</v>
      </c>
      <c r="K16" s="12">
        <v>117.36324493549699</v>
      </c>
      <c r="L16" s="12">
        <v>43343251.609999999</v>
      </c>
      <c r="M16" s="12">
        <v>80665160.879999995</v>
      </c>
      <c r="N16" s="13">
        <v>86.107774298569794</v>
      </c>
      <c r="O16" s="4"/>
      <c r="P16" s="4"/>
    </row>
    <row r="17" spans="1:16" s="2" customFormat="1" ht="12" x14ac:dyDescent="0.2">
      <c r="A17" s="14" t="s">
        <v>19</v>
      </c>
      <c r="B17" s="15">
        <v>3455606</v>
      </c>
      <c r="C17" s="15">
        <v>2744383.24</v>
      </c>
      <c r="D17" s="11">
        <f t="shared" si="0"/>
        <v>-20.581708678593561</v>
      </c>
      <c r="E17" s="15">
        <v>1538392.65</v>
      </c>
      <c r="F17" s="16">
        <v>-43.943956967176398</v>
      </c>
      <c r="G17" s="16">
        <v>16271218.6</v>
      </c>
      <c r="H17" s="16">
        <v>9769987.9700000007</v>
      </c>
      <c r="I17" s="11">
        <f t="shared" si="1"/>
        <v>-39.955400943356508</v>
      </c>
      <c r="J17" s="16">
        <v>5881717.6399999997</v>
      </c>
      <c r="K17" s="16">
        <v>-39.798107653145898</v>
      </c>
      <c r="L17" s="16">
        <v>20352759.289999999</v>
      </c>
      <c r="M17" s="16">
        <v>23120061.030000001</v>
      </c>
      <c r="N17" s="17">
        <v>13.5966907512126</v>
      </c>
      <c r="O17" s="4"/>
      <c r="P17" s="4"/>
    </row>
    <row r="18" spans="1:16" s="2" customFormat="1" ht="12" x14ac:dyDescent="0.2">
      <c r="A18" s="10" t="s">
        <v>20</v>
      </c>
      <c r="B18" s="11">
        <v>389751.9</v>
      </c>
      <c r="C18" s="11">
        <v>411916.73</v>
      </c>
      <c r="D18" s="11">
        <f t="shared" si="0"/>
        <v>5.6869074916632751</v>
      </c>
      <c r="E18" s="11">
        <v>660509.24</v>
      </c>
      <c r="F18" s="12">
        <v>60.350185339643801</v>
      </c>
      <c r="G18" s="12">
        <v>4192891.29</v>
      </c>
      <c r="H18" s="12">
        <v>2622528.9500000002</v>
      </c>
      <c r="I18" s="11">
        <f t="shared" si="1"/>
        <v>-37.452970549112422</v>
      </c>
      <c r="J18" s="12">
        <v>4371555.87</v>
      </c>
      <c r="K18" s="12">
        <v>66.692377981184904</v>
      </c>
      <c r="L18" s="12">
        <v>3942859.83</v>
      </c>
      <c r="M18" s="12">
        <v>6604368.9299999997</v>
      </c>
      <c r="N18" s="13">
        <v>67.501996387226399</v>
      </c>
      <c r="O18" s="4"/>
      <c r="P18" s="4"/>
    </row>
    <row r="19" spans="1:16" s="2" customFormat="1" ht="12" x14ac:dyDescent="0.2">
      <c r="A19" s="14" t="s">
        <v>21</v>
      </c>
      <c r="B19" s="15">
        <v>37855657.640000001</v>
      </c>
      <c r="C19" s="15">
        <v>45964060.770000003</v>
      </c>
      <c r="D19" s="11">
        <f t="shared" si="0"/>
        <v>21.419263686050186</v>
      </c>
      <c r="E19" s="15">
        <v>27346745.449999999</v>
      </c>
      <c r="F19" s="16">
        <v>-40.504069936638899</v>
      </c>
      <c r="G19" s="16">
        <v>163214053.19999999</v>
      </c>
      <c r="H19" s="16">
        <v>267319062.19999999</v>
      </c>
      <c r="I19" s="11">
        <f t="shared" si="1"/>
        <v>63.784341457675417</v>
      </c>
      <c r="J19" s="16">
        <v>135014591.15000001</v>
      </c>
      <c r="K19" s="16">
        <v>-49.493092621660402</v>
      </c>
      <c r="L19" s="16">
        <v>626888979.12</v>
      </c>
      <c r="M19" s="16">
        <v>394706912.80000001</v>
      </c>
      <c r="N19" s="17">
        <v>-37.0371906435374</v>
      </c>
      <c r="O19" s="4"/>
      <c r="P19" s="4"/>
    </row>
    <row r="20" spans="1:16" s="2" customFormat="1" ht="12" x14ac:dyDescent="0.2">
      <c r="A20" s="10" t="s">
        <v>22</v>
      </c>
      <c r="B20" s="11">
        <v>37855657.640000001</v>
      </c>
      <c r="C20" s="11">
        <v>45964060.770000003</v>
      </c>
      <c r="D20" s="11">
        <f t="shared" si="0"/>
        <v>21.419263686050186</v>
      </c>
      <c r="E20" s="11">
        <v>27346745.449999999</v>
      </c>
      <c r="F20" s="12">
        <v>-40.504069936638899</v>
      </c>
      <c r="G20" s="12">
        <v>163214053.19999999</v>
      </c>
      <c r="H20" s="12">
        <v>267319062.19999999</v>
      </c>
      <c r="I20" s="11">
        <f t="shared" si="1"/>
        <v>63.784341457675417</v>
      </c>
      <c r="J20" s="12">
        <v>135014591.15000001</v>
      </c>
      <c r="K20" s="12">
        <v>-49.493092621660402</v>
      </c>
      <c r="L20" s="12">
        <v>626888979.12</v>
      </c>
      <c r="M20" s="12">
        <v>394706912.80000001</v>
      </c>
      <c r="N20" s="13">
        <v>-37.0371906435374</v>
      </c>
      <c r="O20" s="4"/>
      <c r="P20" s="4"/>
    </row>
    <row r="21" spans="1:16" s="2" customFormat="1" ht="12" x14ac:dyDescent="0.2">
      <c r="A21" s="14" t="s">
        <v>23</v>
      </c>
      <c r="B21" s="15">
        <v>59848395.57</v>
      </c>
      <c r="C21" s="15">
        <v>62858465.130000003</v>
      </c>
      <c r="D21" s="11">
        <f t="shared" si="0"/>
        <v>5.0294908181445876</v>
      </c>
      <c r="E21" s="15">
        <v>78239789.159999996</v>
      </c>
      <c r="F21" s="16">
        <v>24.469773479497601</v>
      </c>
      <c r="G21" s="16">
        <v>343020220.69999999</v>
      </c>
      <c r="H21" s="16">
        <v>390355686.27999997</v>
      </c>
      <c r="I21" s="11">
        <f t="shared" si="1"/>
        <v>13.799613761370303</v>
      </c>
      <c r="J21" s="16">
        <v>352472755.35000002</v>
      </c>
      <c r="K21" s="16">
        <v>-9.7047211713541497</v>
      </c>
      <c r="L21" s="16">
        <v>942419133.26999998</v>
      </c>
      <c r="M21" s="16">
        <v>909450559.57000005</v>
      </c>
      <c r="N21" s="17">
        <v>-3.4982920588216202</v>
      </c>
      <c r="O21" s="4"/>
      <c r="P21" s="4"/>
    </row>
    <row r="22" spans="1:16" s="2" customFormat="1" ht="12" x14ac:dyDescent="0.2">
      <c r="A22" s="10" t="s">
        <v>24</v>
      </c>
      <c r="B22" s="11">
        <v>59848395.57</v>
      </c>
      <c r="C22" s="11">
        <v>62858465.130000003</v>
      </c>
      <c r="D22" s="11">
        <f t="shared" si="0"/>
        <v>5.0294908181445876</v>
      </c>
      <c r="E22" s="11">
        <v>78239789.159999996</v>
      </c>
      <c r="F22" s="12">
        <v>24.469773479497601</v>
      </c>
      <c r="G22" s="12">
        <v>343020220.69999999</v>
      </c>
      <c r="H22" s="12">
        <v>390355686.27999997</v>
      </c>
      <c r="I22" s="11">
        <f t="shared" si="1"/>
        <v>13.799613761370303</v>
      </c>
      <c r="J22" s="12">
        <v>352472755.35000002</v>
      </c>
      <c r="K22" s="12">
        <v>-9.7047211713541497</v>
      </c>
      <c r="L22" s="12">
        <v>942419133.26999998</v>
      </c>
      <c r="M22" s="12">
        <v>909450559.57000005</v>
      </c>
      <c r="N22" s="13">
        <v>-3.4982920588216202</v>
      </c>
      <c r="O22" s="4"/>
      <c r="P22" s="4"/>
    </row>
    <row r="23" spans="1:16" s="2" customFormat="1" ht="12" x14ac:dyDescent="0.2">
      <c r="A23" s="14" t="s">
        <v>25</v>
      </c>
      <c r="B23" s="15">
        <v>1036202301.21</v>
      </c>
      <c r="C23" s="15">
        <v>1308237749.22</v>
      </c>
      <c r="D23" s="11">
        <f t="shared" si="0"/>
        <v>26.253121392640917</v>
      </c>
      <c r="E23" s="15">
        <v>787189515.08000004</v>
      </c>
      <c r="F23" s="16">
        <v>-39.828252506141197</v>
      </c>
      <c r="G23" s="16">
        <v>4109020996.8899999</v>
      </c>
      <c r="H23" s="16">
        <v>5991591650.7299995</v>
      </c>
      <c r="I23" s="11">
        <f t="shared" si="1"/>
        <v>45.815552056435422</v>
      </c>
      <c r="J23" s="16">
        <v>3723448586.6900001</v>
      </c>
      <c r="K23" s="16">
        <v>-37.855434686769001</v>
      </c>
      <c r="L23" s="16">
        <v>13228935641.940001</v>
      </c>
      <c r="M23" s="16">
        <v>11325640621.530001</v>
      </c>
      <c r="N23" s="17">
        <v>-14.387363215948699</v>
      </c>
      <c r="O23" s="4"/>
      <c r="P23" s="4"/>
    </row>
    <row r="24" spans="1:16" s="2" customFormat="1" ht="12" x14ac:dyDescent="0.2">
      <c r="A24" s="10" t="s">
        <v>26</v>
      </c>
      <c r="B24" s="11">
        <v>93112810.939999998</v>
      </c>
      <c r="C24" s="11">
        <v>107630443.93000001</v>
      </c>
      <c r="D24" s="11">
        <f t="shared" si="0"/>
        <v>15.591445305367138</v>
      </c>
      <c r="E24" s="11">
        <v>101236942.09999999</v>
      </c>
      <c r="F24" s="12">
        <v>-5.9402354915103599</v>
      </c>
      <c r="G24" s="12">
        <v>481986564.17000002</v>
      </c>
      <c r="H24" s="12">
        <v>611219709.12</v>
      </c>
      <c r="I24" s="11">
        <f t="shared" si="1"/>
        <v>26.812603204519736</v>
      </c>
      <c r="J24" s="12">
        <v>458912762.25999999</v>
      </c>
      <c r="K24" s="12">
        <v>-24.918526773176701</v>
      </c>
      <c r="L24" s="12">
        <v>1404341404.1700001</v>
      </c>
      <c r="M24" s="12">
        <v>1193944230.3599999</v>
      </c>
      <c r="N24" s="13">
        <v>-14.981910608435699</v>
      </c>
      <c r="O24" s="4"/>
      <c r="P24" s="4"/>
    </row>
    <row r="25" spans="1:16" s="2" customFormat="1" ht="12" x14ac:dyDescent="0.2">
      <c r="A25" s="14" t="s">
        <v>27</v>
      </c>
      <c r="B25" s="15">
        <v>88516207.75</v>
      </c>
      <c r="C25" s="15">
        <v>104076861.38</v>
      </c>
      <c r="D25" s="11">
        <f t="shared" si="0"/>
        <v>17.579439998094582</v>
      </c>
      <c r="E25" s="15">
        <v>96653634.859999999</v>
      </c>
      <c r="F25" s="16">
        <v>-7.13244656071699</v>
      </c>
      <c r="G25" s="16">
        <v>454051833.00999999</v>
      </c>
      <c r="H25" s="16">
        <v>587722393.05999994</v>
      </c>
      <c r="I25" s="11">
        <f t="shared" si="1"/>
        <v>29.439493540609934</v>
      </c>
      <c r="J25" s="16">
        <v>434458159.12</v>
      </c>
      <c r="K25" s="16">
        <v>-26.0776577087736</v>
      </c>
      <c r="L25" s="16">
        <v>1337044792.29</v>
      </c>
      <c r="M25" s="16">
        <v>1131261757.1800001</v>
      </c>
      <c r="N25" s="17">
        <v>-15.3908856529443</v>
      </c>
      <c r="O25" s="4"/>
      <c r="P25" s="4"/>
    </row>
    <row r="26" spans="1:16" s="2" customFormat="1" ht="12" x14ac:dyDescent="0.2">
      <c r="A26" s="10" t="s">
        <v>28</v>
      </c>
      <c r="B26" s="11">
        <v>1224868.1100000001</v>
      </c>
      <c r="C26" s="11">
        <v>1240486.6499999999</v>
      </c>
      <c r="D26" s="11">
        <f t="shared" si="0"/>
        <v>1.2751201433434172</v>
      </c>
      <c r="E26" s="11">
        <v>1074291.95</v>
      </c>
      <c r="F26" s="12">
        <v>-13.397540392716</v>
      </c>
      <c r="G26" s="12">
        <v>8971608.6999999993</v>
      </c>
      <c r="H26" s="12">
        <v>8250543.6500000004</v>
      </c>
      <c r="I26" s="11">
        <f t="shared" si="1"/>
        <v>-8.037187912575801</v>
      </c>
      <c r="J26" s="12">
        <v>8156343.3200000003</v>
      </c>
      <c r="K26" s="12">
        <v>-1.1417469441543999</v>
      </c>
      <c r="L26" s="12">
        <v>19919836.120000001</v>
      </c>
      <c r="M26" s="12">
        <v>20251518.039999999</v>
      </c>
      <c r="N26" s="13">
        <v>1.66508357800685</v>
      </c>
      <c r="O26" s="4"/>
      <c r="P26" s="4"/>
    </row>
    <row r="27" spans="1:16" s="2" customFormat="1" ht="12" x14ac:dyDescent="0.2">
      <c r="A27" s="14" t="s">
        <v>29</v>
      </c>
      <c r="B27" s="15">
        <v>3371735.08</v>
      </c>
      <c r="C27" s="15">
        <v>2313095.9</v>
      </c>
      <c r="D27" s="11">
        <f t="shared" si="0"/>
        <v>-31.397460206155941</v>
      </c>
      <c r="E27" s="15">
        <v>3509015.29</v>
      </c>
      <c r="F27" s="16">
        <v>51.702110145973599</v>
      </c>
      <c r="G27" s="16">
        <v>18963122.460000001</v>
      </c>
      <c r="H27" s="16">
        <v>15246772.41</v>
      </c>
      <c r="I27" s="11">
        <f t="shared" si="1"/>
        <v>-19.597774880371681</v>
      </c>
      <c r="J27" s="16">
        <v>16298259.82</v>
      </c>
      <c r="K27" s="16">
        <v>6.8964590125996299</v>
      </c>
      <c r="L27" s="16">
        <v>47376775.759999998</v>
      </c>
      <c r="M27" s="16">
        <v>42430955.140000001</v>
      </c>
      <c r="N27" s="17">
        <v>-10.4393356041247</v>
      </c>
      <c r="O27" s="4"/>
      <c r="P27" s="4"/>
    </row>
    <row r="28" spans="1:16" s="2" customFormat="1" ht="12" x14ac:dyDescent="0.2">
      <c r="A28" s="10" t="s">
        <v>30</v>
      </c>
      <c r="B28" s="11">
        <v>509177148.77999997</v>
      </c>
      <c r="C28" s="11">
        <v>635755067.60000002</v>
      </c>
      <c r="D28" s="11">
        <f t="shared" si="0"/>
        <v>24.859308616516596</v>
      </c>
      <c r="E28" s="11">
        <v>284654279.49000001</v>
      </c>
      <c r="F28" s="12">
        <v>-55.2257946500402</v>
      </c>
      <c r="G28" s="12">
        <v>1540254190.99</v>
      </c>
      <c r="H28" s="12">
        <v>2735766630.3099999</v>
      </c>
      <c r="I28" s="11">
        <f t="shared" si="1"/>
        <v>77.617866343969041</v>
      </c>
      <c r="J28" s="12">
        <v>1417329941.1800001</v>
      </c>
      <c r="K28" s="12">
        <v>-48.192586111798697</v>
      </c>
      <c r="L28" s="12">
        <v>5376202221.2799997</v>
      </c>
      <c r="M28" s="12">
        <v>4819363122.7600002</v>
      </c>
      <c r="N28" s="13">
        <v>-10.357480533673501</v>
      </c>
      <c r="O28" s="4"/>
      <c r="P28" s="4"/>
    </row>
    <row r="29" spans="1:16" s="2" customFormat="1" ht="12" x14ac:dyDescent="0.2">
      <c r="A29" s="14" t="s">
        <v>31</v>
      </c>
      <c r="B29" s="15">
        <v>509177148.77999997</v>
      </c>
      <c r="C29" s="15">
        <v>635755067.60000002</v>
      </c>
      <c r="D29" s="11">
        <f t="shared" si="0"/>
        <v>24.859308616516596</v>
      </c>
      <c r="E29" s="15">
        <v>284654279.49000001</v>
      </c>
      <c r="F29" s="16">
        <v>-55.2257946500402</v>
      </c>
      <c r="G29" s="16">
        <v>1540254190.99</v>
      </c>
      <c r="H29" s="16">
        <v>2735766630.3099999</v>
      </c>
      <c r="I29" s="11">
        <f t="shared" si="1"/>
        <v>77.617866343969041</v>
      </c>
      <c r="J29" s="16">
        <v>1417329941.1800001</v>
      </c>
      <c r="K29" s="16">
        <v>-48.192586111798697</v>
      </c>
      <c r="L29" s="16">
        <v>5376202221.2799997</v>
      </c>
      <c r="M29" s="16">
        <v>4819363122.7600002</v>
      </c>
      <c r="N29" s="17">
        <v>-10.357480533673501</v>
      </c>
      <c r="O29" s="4"/>
      <c r="P29" s="4"/>
    </row>
    <row r="30" spans="1:16" s="2" customFormat="1" ht="12" x14ac:dyDescent="0.2">
      <c r="A30" s="10" t="s">
        <v>32</v>
      </c>
      <c r="B30" s="11">
        <v>433912341.49000001</v>
      </c>
      <c r="C30" s="11">
        <v>564852237.69000006</v>
      </c>
      <c r="D30" s="11">
        <f t="shared" si="0"/>
        <v>30.176578004296683</v>
      </c>
      <c r="E30" s="11">
        <v>401298293.49000001</v>
      </c>
      <c r="F30" s="12">
        <v>-28.955173280159901</v>
      </c>
      <c r="G30" s="12">
        <v>2086780241.73</v>
      </c>
      <c r="H30" s="12">
        <v>2644605311.3000002</v>
      </c>
      <c r="I30" s="11">
        <f t="shared" si="1"/>
        <v>26.73137584950236</v>
      </c>
      <c r="J30" s="12">
        <v>1847205883.25</v>
      </c>
      <c r="K30" s="12">
        <v>-30.1519256821739</v>
      </c>
      <c r="L30" s="12">
        <v>6448392016.4899998</v>
      </c>
      <c r="M30" s="12">
        <v>5312333268.4099998</v>
      </c>
      <c r="N30" s="13">
        <v>-17.617706013760301</v>
      </c>
      <c r="O30" s="4"/>
      <c r="P30" s="4"/>
    </row>
    <row r="31" spans="1:16" s="2" customFormat="1" ht="12" x14ac:dyDescent="0.2">
      <c r="A31" s="14" t="s">
        <v>33</v>
      </c>
      <c r="B31" s="15">
        <v>23210057.710000001</v>
      </c>
      <c r="C31" s="15">
        <v>32546774.649999999</v>
      </c>
      <c r="D31" s="11">
        <f t="shared" si="0"/>
        <v>40.227030267043645</v>
      </c>
      <c r="E31" s="15">
        <v>34506762.460000001</v>
      </c>
      <c r="F31" s="16">
        <v>6.02206464719539</v>
      </c>
      <c r="G31" s="16">
        <v>135076370.19</v>
      </c>
      <c r="H31" s="16">
        <v>163550343.24000001</v>
      </c>
      <c r="I31" s="11">
        <f t="shared" si="1"/>
        <v>21.079906877826364</v>
      </c>
      <c r="J31" s="16">
        <v>144613959.78</v>
      </c>
      <c r="K31" s="16">
        <v>-11.578320830676599</v>
      </c>
      <c r="L31" s="16">
        <v>384868643.95999998</v>
      </c>
      <c r="M31" s="16">
        <v>368276655.89999998</v>
      </c>
      <c r="N31" s="17">
        <v>-4.3110781614426399</v>
      </c>
      <c r="O31" s="4"/>
      <c r="P31" s="4"/>
    </row>
    <row r="32" spans="1:16" s="2" customFormat="1" ht="12" x14ac:dyDescent="0.2">
      <c r="A32" s="10" t="s">
        <v>34</v>
      </c>
      <c r="B32" s="11">
        <v>46110472.990000002</v>
      </c>
      <c r="C32" s="11">
        <v>59253410.689999998</v>
      </c>
      <c r="D32" s="11">
        <f t="shared" si="0"/>
        <v>28.503150906411889</v>
      </c>
      <c r="E32" s="11">
        <v>65947565.810000002</v>
      </c>
      <c r="F32" s="12">
        <v>11.297501767488599</v>
      </c>
      <c r="G32" s="12">
        <v>226251985.06999999</v>
      </c>
      <c r="H32" s="12">
        <v>332841252.94</v>
      </c>
      <c r="I32" s="11">
        <f t="shared" si="1"/>
        <v>47.110865275733339</v>
      </c>
      <c r="J32" s="12">
        <v>295775803.44999999</v>
      </c>
      <c r="K32" s="12">
        <v>-11.136074378581201</v>
      </c>
      <c r="L32" s="12">
        <v>763405514.11000001</v>
      </c>
      <c r="M32" s="12">
        <v>766888771.37</v>
      </c>
      <c r="N32" s="13">
        <v>0.45627876608422802</v>
      </c>
      <c r="O32" s="4"/>
      <c r="P32" s="4"/>
    </row>
    <row r="33" spans="1:16" s="2" customFormat="1" ht="12" x14ac:dyDescent="0.2">
      <c r="A33" s="14" t="s">
        <v>35</v>
      </c>
      <c r="B33" s="15">
        <v>29381.95</v>
      </c>
      <c r="C33" s="15">
        <v>3810.9</v>
      </c>
      <c r="D33" s="11">
        <f t="shared" si="0"/>
        <v>-87.029792100252024</v>
      </c>
      <c r="E33" s="15">
        <v>1121.24</v>
      </c>
      <c r="F33" s="16">
        <v>-70.578078669080796</v>
      </c>
      <c r="G33" s="16">
        <v>297632.01</v>
      </c>
      <c r="H33" s="16">
        <v>51282.7</v>
      </c>
      <c r="I33" s="11">
        <f t="shared" si="1"/>
        <v>-82.769763238839801</v>
      </c>
      <c r="J33" s="16">
        <v>102071.75</v>
      </c>
      <c r="K33" s="16">
        <v>99.037394676957405</v>
      </c>
      <c r="L33" s="16">
        <v>114964.75</v>
      </c>
      <c r="M33" s="16">
        <v>20253354.800000001</v>
      </c>
      <c r="N33" s="17">
        <v>17517.012866987501</v>
      </c>
      <c r="O33" s="4"/>
      <c r="P33" s="4"/>
    </row>
    <row r="34" spans="1:16" s="2" customFormat="1" ht="12" x14ac:dyDescent="0.2">
      <c r="A34" s="10" t="s">
        <v>36</v>
      </c>
      <c r="B34" s="11">
        <v>27311600.609999999</v>
      </c>
      <c r="C34" s="11">
        <v>51993049.600000001</v>
      </c>
      <c r="D34" s="11">
        <f t="shared" si="0"/>
        <v>90.369837134199372</v>
      </c>
      <c r="E34" s="11">
        <v>32554058.18</v>
      </c>
      <c r="F34" s="12">
        <v>-37.387673101598601</v>
      </c>
      <c r="G34" s="12">
        <v>180298758.09999999</v>
      </c>
      <c r="H34" s="12">
        <v>218429252.75</v>
      </c>
      <c r="I34" s="11">
        <f t="shared" si="1"/>
        <v>21.148506540933298</v>
      </c>
      <c r="J34" s="12">
        <v>215226481.34</v>
      </c>
      <c r="K34" s="12">
        <v>-1.4662740313751299</v>
      </c>
      <c r="L34" s="12">
        <v>469596584.24000001</v>
      </c>
      <c r="M34" s="12">
        <v>582220366.97000003</v>
      </c>
      <c r="N34" s="13">
        <v>23.9830924052123</v>
      </c>
      <c r="O34" s="4"/>
      <c r="P34" s="4"/>
    </row>
    <row r="35" spans="1:16" s="2" customFormat="1" ht="12" x14ac:dyDescent="0.2">
      <c r="A35" s="14" t="s">
        <v>37</v>
      </c>
      <c r="B35" s="15">
        <v>31536880.309999999</v>
      </c>
      <c r="C35" s="15">
        <v>30565413.609999999</v>
      </c>
      <c r="D35" s="11">
        <f t="shared" si="0"/>
        <v>-3.0804147095423318</v>
      </c>
      <c r="E35" s="15">
        <v>42435972.310000002</v>
      </c>
      <c r="F35" s="16">
        <v>38.836571464278698</v>
      </c>
      <c r="G35" s="16">
        <v>160664289.03999999</v>
      </c>
      <c r="H35" s="16">
        <v>175323352.38999999</v>
      </c>
      <c r="I35" s="11">
        <f t="shared" si="1"/>
        <v>9.1240333726870571</v>
      </c>
      <c r="J35" s="16">
        <v>195887477.83000001</v>
      </c>
      <c r="K35" s="16">
        <v>11.729256348153701</v>
      </c>
      <c r="L35" s="16">
        <v>396068486.35000002</v>
      </c>
      <c r="M35" s="16">
        <v>471385959.24000001</v>
      </c>
      <c r="N35" s="17">
        <v>19.016275085173799</v>
      </c>
      <c r="O35" s="4"/>
      <c r="P35" s="4"/>
    </row>
    <row r="36" spans="1:16" s="2" customFormat="1" ht="12" x14ac:dyDescent="0.2">
      <c r="A36" s="10" t="s">
        <v>38</v>
      </c>
      <c r="B36" s="11">
        <v>58139424.740000002</v>
      </c>
      <c r="C36" s="11">
        <v>62273722.729999997</v>
      </c>
      <c r="D36" s="11">
        <f t="shared" si="0"/>
        <v>7.1110060144017773</v>
      </c>
      <c r="E36" s="11">
        <v>69164137.620000005</v>
      </c>
      <c r="F36" s="12">
        <v>11.064722948834699</v>
      </c>
      <c r="G36" s="12">
        <v>334544621.19999999</v>
      </c>
      <c r="H36" s="12">
        <v>390776574.39999998</v>
      </c>
      <c r="I36" s="11">
        <f t="shared" si="1"/>
        <v>16.808506141362521</v>
      </c>
      <c r="J36" s="12">
        <v>334951803.00999999</v>
      </c>
      <c r="K36" s="12">
        <v>-14.285598228530899</v>
      </c>
      <c r="L36" s="12">
        <v>901233440.32000005</v>
      </c>
      <c r="M36" s="12">
        <v>845082730.96000004</v>
      </c>
      <c r="N36" s="13">
        <v>-6.23042897077395</v>
      </c>
      <c r="O36" s="4"/>
      <c r="P36" s="4"/>
    </row>
    <row r="37" spans="1:16" s="2" customFormat="1" ht="12" x14ac:dyDescent="0.2">
      <c r="A37" s="14" t="s">
        <v>39</v>
      </c>
      <c r="B37" s="15">
        <v>221650575.34</v>
      </c>
      <c r="C37" s="15">
        <v>303277237.13999999</v>
      </c>
      <c r="D37" s="11">
        <f t="shared" si="0"/>
        <v>36.826731297579123</v>
      </c>
      <c r="E37" s="15">
        <v>124712823.34999999</v>
      </c>
      <c r="F37" s="16">
        <v>-58.878277668947</v>
      </c>
      <c r="G37" s="16">
        <v>913735462.67999995</v>
      </c>
      <c r="H37" s="16">
        <v>1238039923.1800001</v>
      </c>
      <c r="I37" s="11">
        <f t="shared" si="1"/>
        <v>35.492160887442218</v>
      </c>
      <c r="J37" s="16">
        <v>532599200.39999998</v>
      </c>
      <c r="K37" s="16">
        <v>-56.980450272396801</v>
      </c>
      <c r="L37" s="16">
        <v>3176421885.3400002</v>
      </c>
      <c r="M37" s="16">
        <v>1911795791.49</v>
      </c>
      <c r="N37" s="17">
        <v>-39.812913381770002</v>
      </c>
      <c r="O37" s="4"/>
      <c r="P37" s="4"/>
    </row>
    <row r="38" spans="1:16" s="2" customFormat="1" ht="12" x14ac:dyDescent="0.2">
      <c r="A38" s="10" t="s">
        <v>40</v>
      </c>
      <c r="B38" s="11">
        <v>12297815.07</v>
      </c>
      <c r="C38" s="11">
        <v>7550972.8300000001</v>
      </c>
      <c r="D38" s="11">
        <f t="shared" si="0"/>
        <v>-38.599069940315829</v>
      </c>
      <c r="E38" s="11">
        <v>10084035.66</v>
      </c>
      <c r="F38" s="12">
        <v>33.546178578952699</v>
      </c>
      <c r="G38" s="12">
        <v>57244893.350000001</v>
      </c>
      <c r="H38" s="12">
        <v>31708063.350000001</v>
      </c>
      <c r="I38" s="11">
        <f t="shared" si="1"/>
        <v>-44.609795748706723</v>
      </c>
      <c r="J38" s="12">
        <v>42216423.43</v>
      </c>
      <c r="K38" s="12">
        <v>33.140971001623797</v>
      </c>
      <c r="L38" s="12">
        <v>102981335.14</v>
      </c>
      <c r="M38" s="12">
        <v>104187223.23999999</v>
      </c>
      <c r="N38" s="13">
        <v>1.1709773410498301</v>
      </c>
      <c r="O38" s="4"/>
      <c r="P38" s="4"/>
    </row>
    <row r="39" spans="1:16" s="2" customFormat="1" ht="12" x14ac:dyDescent="0.2">
      <c r="A39" s="14" t="s">
        <v>41</v>
      </c>
      <c r="B39" s="15">
        <v>55272.38</v>
      </c>
      <c r="C39" s="15">
        <v>3276.71</v>
      </c>
      <c r="D39" s="11">
        <f t="shared" si="0"/>
        <v>-94.071704529459382</v>
      </c>
      <c r="E39" s="15">
        <v>150451.97</v>
      </c>
      <c r="F39" s="16">
        <v>4491.5558593833503</v>
      </c>
      <c r="G39" s="16">
        <v>69405.990000000005</v>
      </c>
      <c r="H39" s="16">
        <v>132553.64000000001</v>
      </c>
      <c r="I39" s="11">
        <f t="shared" si="1"/>
        <v>90.982997288850726</v>
      </c>
      <c r="J39" s="16">
        <v>226216.12</v>
      </c>
      <c r="K39" s="16">
        <v>70.660058825996799</v>
      </c>
      <c r="L39" s="16">
        <v>10168474.800000001</v>
      </c>
      <c r="M39" s="16">
        <v>300858.67</v>
      </c>
      <c r="N39" s="17">
        <v>-97.041260602819193</v>
      </c>
      <c r="O39" s="4"/>
      <c r="P39" s="4"/>
    </row>
    <row r="40" spans="1:16" s="2" customFormat="1" ht="12" x14ac:dyDescent="0.2">
      <c r="A40" s="10" t="s">
        <v>42</v>
      </c>
      <c r="B40" s="11">
        <v>173849.28</v>
      </c>
      <c r="C40" s="11">
        <v>372824.3</v>
      </c>
      <c r="D40" s="11">
        <f t="shared" si="0"/>
        <v>114.4525994010444</v>
      </c>
      <c r="E40" s="11">
        <v>854765.31</v>
      </c>
      <c r="F40" s="12">
        <v>129.26759602311299</v>
      </c>
      <c r="G40" s="12">
        <v>1826224.05</v>
      </c>
      <c r="H40" s="12">
        <v>2463767.64</v>
      </c>
      <c r="I40" s="11">
        <f t="shared" si="1"/>
        <v>34.910480452822867</v>
      </c>
      <c r="J40" s="12">
        <v>5497194.79</v>
      </c>
      <c r="K40" s="12">
        <v>123.121478695937</v>
      </c>
      <c r="L40" s="12">
        <v>6581279.4299999997</v>
      </c>
      <c r="M40" s="12">
        <v>9018767.0800000001</v>
      </c>
      <c r="N40" s="13">
        <v>37.0366837622635</v>
      </c>
      <c r="O40" s="4"/>
      <c r="P40" s="4"/>
    </row>
    <row r="41" spans="1:16" s="2" customFormat="1" ht="12" x14ac:dyDescent="0.2">
      <c r="A41" s="14" t="s">
        <v>43</v>
      </c>
      <c r="B41" s="15">
        <v>13205482.43</v>
      </c>
      <c r="C41" s="15">
        <v>16700325.439999999</v>
      </c>
      <c r="D41" s="11">
        <f t="shared" si="0"/>
        <v>26.465091514267382</v>
      </c>
      <c r="E41" s="15">
        <v>20432642.469999999</v>
      </c>
      <c r="F41" s="16">
        <v>22.348768252506598</v>
      </c>
      <c r="G41" s="16">
        <v>75306373.849999994</v>
      </c>
      <c r="H41" s="16">
        <v>89913919.329999998</v>
      </c>
      <c r="I41" s="11">
        <f t="shared" si="1"/>
        <v>19.397488862093184</v>
      </c>
      <c r="J41" s="16">
        <v>78740359.590000004</v>
      </c>
      <c r="K41" s="16">
        <v>-12.426952159643999</v>
      </c>
      <c r="L41" s="16">
        <v>233224703.44999999</v>
      </c>
      <c r="M41" s="16">
        <v>229469831</v>
      </c>
      <c r="N41" s="17">
        <v>-1.6099805871572199</v>
      </c>
      <c r="O41" s="4"/>
      <c r="P41" s="4"/>
    </row>
    <row r="42" spans="1:16" s="2" customFormat="1" ht="12" x14ac:dyDescent="0.2">
      <c r="A42" s="10" t="s">
        <v>44</v>
      </c>
      <c r="B42" s="11">
        <v>191528.68</v>
      </c>
      <c r="C42" s="11">
        <v>311419.09000000003</v>
      </c>
      <c r="D42" s="11">
        <f t="shared" si="0"/>
        <v>62.596583446406065</v>
      </c>
      <c r="E42" s="11">
        <v>453957.11</v>
      </c>
      <c r="F42" s="12">
        <v>45.770482471064902</v>
      </c>
      <c r="G42" s="12">
        <v>1464226.2</v>
      </c>
      <c r="H42" s="12">
        <v>1375025.74</v>
      </c>
      <c r="I42" s="11">
        <f t="shared" si="1"/>
        <v>-6.0919863338055258</v>
      </c>
      <c r="J42" s="12">
        <v>1368891.76</v>
      </c>
      <c r="K42" s="12">
        <v>-0.44609928538501498</v>
      </c>
      <c r="L42" s="12">
        <v>3726704.6</v>
      </c>
      <c r="M42" s="12">
        <v>3452957.69</v>
      </c>
      <c r="N42" s="13">
        <v>-7.3455489335001198</v>
      </c>
      <c r="O42" s="4"/>
      <c r="P42" s="4"/>
    </row>
    <row r="43" spans="1:16" s="2" customFormat="1" ht="12" x14ac:dyDescent="0.2">
      <c r="A43" s="14" t="s">
        <v>45</v>
      </c>
      <c r="B43" s="15">
        <v>26491876.140000001</v>
      </c>
      <c r="C43" s="15">
        <v>36667524.240000002</v>
      </c>
      <c r="D43" s="11">
        <f t="shared" si="0"/>
        <v>38.410447211157773</v>
      </c>
      <c r="E43" s="15">
        <v>17180289.23</v>
      </c>
      <c r="F43" s="16">
        <v>-53.145761580329697</v>
      </c>
      <c r="G43" s="16">
        <v>105919032.06999999</v>
      </c>
      <c r="H43" s="16">
        <v>158647990.47</v>
      </c>
      <c r="I43" s="11">
        <f t="shared" si="1"/>
        <v>49.782326527637053</v>
      </c>
      <c r="J43" s="16">
        <v>88803242.719999999</v>
      </c>
      <c r="K43" s="16">
        <v>-44.024981055910402</v>
      </c>
      <c r="L43" s="16">
        <v>386975313.81</v>
      </c>
      <c r="M43" s="16">
        <v>280684245.44999999</v>
      </c>
      <c r="N43" s="17">
        <v>-27.467144431902302</v>
      </c>
      <c r="O43" s="4"/>
      <c r="P43" s="4"/>
    </row>
    <row r="44" spans="1:16" s="2" customFormat="1" ht="12" x14ac:dyDescent="0.2">
      <c r="A44" s="10" t="s">
        <v>46</v>
      </c>
      <c r="B44" s="11">
        <v>26491876.140000001</v>
      </c>
      <c r="C44" s="11">
        <v>36667524.240000002</v>
      </c>
      <c r="D44" s="11">
        <f t="shared" si="0"/>
        <v>38.410447211157773</v>
      </c>
      <c r="E44" s="11">
        <v>17180289.23</v>
      </c>
      <c r="F44" s="12">
        <v>-53.145761580329697</v>
      </c>
      <c r="G44" s="12">
        <v>105919032.06999999</v>
      </c>
      <c r="H44" s="12">
        <v>158647990.47</v>
      </c>
      <c r="I44" s="11">
        <f t="shared" si="1"/>
        <v>49.782326527637053</v>
      </c>
      <c r="J44" s="12">
        <v>88803242.719999999</v>
      </c>
      <c r="K44" s="12">
        <v>-44.024981055910402</v>
      </c>
      <c r="L44" s="12">
        <v>386975313.81</v>
      </c>
      <c r="M44" s="12">
        <v>280684245.44999999</v>
      </c>
      <c r="N44" s="13">
        <v>-27.467144431902302</v>
      </c>
      <c r="O44" s="4"/>
      <c r="P44" s="4"/>
    </row>
    <row r="45" spans="1:16" s="2" customFormat="1" thickBot="1" x14ac:dyDescent="0.25">
      <c r="A45" s="18" t="s">
        <v>47</v>
      </c>
      <c r="B45" s="19">
        <v>26491876.140000001</v>
      </c>
      <c r="C45" s="19">
        <v>36667524.240000002</v>
      </c>
      <c r="D45" s="20">
        <f t="shared" si="0"/>
        <v>38.410447211157773</v>
      </c>
      <c r="E45" s="19">
        <v>17180289.23</v>
      </c>
      <c r="F45" s="21">
        <v>-53.145761580329697</v>
      </c>
      <c r="G45" s="21">
        <v>105919032.06999999</v>
      </c>
      <c r="H45" s="21">
        <v>158647990.47</v>
      </c>
      <c r="I45" s="20">
        <f t="shared" si="1"/>
        <v>49.782326527637053</v>
      </c>
      <c r="J45" s="21">
        <v>88803242.719999999</v>
      </c>
      <c r="K45" s="21">
        <v>-44.024981055910402</v>
      </c>
      <c r="L45" s="21">
        <v>386975313.81</v>
      </c>
      <c r="M45" s="21">
        <v>280684245.44999999</v>
      </c>
      <c r="N45" s="22">
        <v>-27.467144431902302</v>
      </c>
      <c r="O45" s="4"/>
      <c r="P45" s="4"/>
    </row>
    <row r="46" spans="1:16" s="2" customFormat="1" thickTop="1" x14ac:dyDescent="0.2">
      <c r="B46" s="4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4"/>
      <c r="P46" s="4"/>
    </row>
    <row r="47" spans="1:16" x14ac:dyDescent="0.2">
      <c r="F47" s="6"/>
      <c r="G47" s="6"/>
      <c r="H47" s="6"/>
      <c r="I47" s="6"/>
      <c r="J47" s="6"/>
      <c r="K47" s="6"/>
      <c r="L47" s="6"/>
      <c r="M47" s="6"/>
      <c r="N47" s="6"/>
    </row>
    <row r="48" spans="1:16" x14ac:dyDescent="0.2">
      <c r="F48" s="6"/>
      <c r="G48" s="6"/>
      <c r="H48" s="6"/>
      <c r="I48" s="6"/>
      <c r="J48" s="6"/>
      <c r="K48" s="6"/>
      <c r="L48" s="6"/>
      <c r="M48" s="6"/>
      <c r="N48" s="6"/>
    </row>
    <row r="49" spans="6:14" x14ac:dyDescent="0.2">
      <c r="F49" s="6"/>
      <c r="G49" s="6"/>
      <c r="H49" s="6"/>
      <c r="I49" s="6"/>
      <c r="J49" s="6"/>
      <c r="K49" s="6"/>
      <c r="L49" s="6"/>
      <c r="M49" s="6"/>
      <c r="N49" s="6"/>
    </row>
    <row r="50" spans="6:14" x14ac:dyDescent="0.2">
      <c r="F50" s="6"/>
      <c r="G50" s="6"/>
      <c r="H50" s="6"/>
      <c r="I50" s="6"/>
      <c r="J50" s="6"/>
      <c r="K50" s="6"/>
      <c r="L50" s="6"/>
      <c r="M50" s="6"/>
      <c r="N50" s="6"/>
    </row>
    <row r="51" spans="6:14" x14ac:dyDescent="0.2">
      <c r="F51" s="6"/>
      <c r="G51" s="6"/>
      <c r="H51" s="6"/>
      <c r="I51" s="6"/>
      <c r="J51" s="6"/>
      <c r="K51" s="6"/>
      <c r="L51" s="6"/>
      <c r="M51" s="6"/>
      <c r="N51" s="6"/>
    </row>
    <row r="52" spans="6:14" x14ac:dyDescent="0.2">
      <c r="F52" s="6"/>
      <c r="G52" s="6"/>
      <c r="H52" s="6"/>
      <c r="I52" s="6"/>
      <c r="J52" s="6"/>
      <c r="K52" s="6"/>
      <c r="L52" s="6"/>
      <c r="M52" s="6"/>
      <c r="N52" s="6"/>
    </row>
  </sheetData>
  <mergeCells count="1">
    <mergeCell ref="A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Kemal Tokgoz</cp:lastModifiedBy>
  <dcterms:created xsi:type="dcterms:W3CDTF">2023-06-02T09:10:19Z</dcterms:created>
  <dcterms:modified xsi:type="dcterms:W3CDTF">2023-06-02T10:43:45Z</dcterms:modified>
</cp:coreProperties>
</file>